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_Export_Destinations" sheetId="1" state="visible" r:id="rId1"/>
    <sheet xmlns:r="http://schemas.openxmlformats.org/officeDocument/2006/relationships" name="AP_Ports_&amp;_Imports" sheetId="2" state="visible" r:id="rId2"/>
    <sheet xmlns:r="http://schemas.openxmlformats.org/officeDocument/2006/relationships" name="AP_Internal_Production" sheetId="3" state="visible" r:id="rId3"/>
    <sheet xmlns:r="http://schemas.openxmlformats.org/officeDocument/2006/relationships" name="High_Value_&amp;_Economics" sheetId="4" state="visible" r:id="rId4"/>
    <sheet xmlns:r="http://schemas.openxmlformats.org/officeDocument/2006/relationships" name="10Yr_Historical_Tren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₹#,##0.00"/>
  </numFmts>
  <fonts count="6">
    <font>
      <name val="Calibri"/>
      <family val="2"/>
      <color theme="1"/>
      <sz val="11"/>
      <scheme val="minor"/>
    </font>
    <font>
      <name val="Calibri"/>
      <b val="1"/>
      <color rgb="001B4F72"/>
      <sz val="14"/>
    </font>
    <font>
      <name val="Calibri"/>
      <i val="1"/>
      <color rgb="00566573"/>
      <sz val="11"/>
    </font>
    <font>
      <name val="Calibri"/>
      <b val="1"/>
      <color rgb="00FFFFFF"/>
      <sz val="11"/>
    </font>
    <font>
      <name val="Calibri"/>
      <b val="1"/>
      <color rgb="001C2833"/>
      <sz val="10"/>
    </font>
    <font>
      <name val="Calibri"/>
      <color rgb="001C2833"/>
      <sz val="10"/>
    </font>
  </fonts>
  <fills count="6">
    <fill>
      <patternFill/>
    </fill>
    <fill>
      <patternFill patternType="gray125"/>
    </fill>
    <fill>
      <patternFill patternType="solid">
        <fgColor rgb="001B4F72"/>
        <bgColor rgb="001B4F72"/>
      </patternFill>
    </fill>
    <fill>
      <patternFill patternType="solid">
        <fgColor rgb="00D4EFDF"/>
        <bgColor rgb="00D4EFDF"/>
      </patternFill>
    </fill>
    <fill>
      <patternFill patternType="solid">
        <fgColor rgb="00EBF5FB"/>
        <bgColor rgb="00EBF5FB"/>
      </patternFill>
    </fill>
    <fill>
      <patternFill patternType="solid">
        <fgColor rgb="00D6EAF8"/>
        <bgColor rgb="00D6EAF8"/>
      </patternFill>
    </fill>
  </fills>
  <borders count="3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left style="thin">
        <color rgb="00BDC3C7"/>
      </left>
      <right style="thin">
        <color rgb="00BDC3C7"/>
      </right>
      <top style="thin">
        <color rgb="001B4F72"/>
      </top>
      <bottom style="double">
        <color rgb="001B4F7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4" fontId="4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3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4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4" fillId="5" borderId="2" applyAlignment="1" pivotButton="0" quotePrefix="0" xfId="0">
      <alignment horizontal="left" vertical="center" wrapText="1"/>
    </xf>
    <xf numFmtId="3" fontId="4" fillId="5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4" fontId="4" fillId="5" borderId="2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Andhra Pradesh Shrimp Exports by Destination (MT) - FY 2025-26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'AP_Export_Destinations'!B4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'AP_Export_Destinations'!$A$5:$A$11</f>
            </numRef>
          </cat>
          <val>
            <numRef>
              <f>'AP_Export_Destinations'!$B$5:$B$11</f>
            </numRef>
          </val>
        </ser>
        <ser>
          <idx val="1"/>
          <order val="1"/>
          <tx>
            <strRef>
              <f>'AP_Export_Destinations'!C4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'AP_Export_Destinations'!$A$5:$A$11</f>
            </numRef>
          </cat>
          <val>
            <numRef>
              <f>'AP_Export_Destinations'!$C$5:$C$11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Destination Market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Export Volume (Metric Tonnes)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  <col width="30" customWidth="1" min="3" max="3"/>
    <col width="31" customWidth="1" min="4" max="4"/>
    <col width="31" customWidth="1" min="5" max="5"/>
    <col width="33" customWidth="1" min="6" max="6"/>
    <col width="33" customWidth="1" min="7" max="7"/>
    <col width="42" customWidth="1" min="8" max="8"/>
    <col width="42" customWidth="1" min="9" max="9"/>
  </cols>
  <sheetData>
    <row r="1">
      <c r="A1" s="1" t="inlineStr">
        <is>
          <t>ANDHRA PRADESH SHRIMP &amp; PRAWN EXPORT DESTINATIONS (FY 2025-26)</t>
        </is>
      </c>
    </row>
    <row r="2">
      <c r="A2" s="2" t="inlineStr">
        <is>
          <t>Breakdown of Overseas Markets Receiving Shrimp Exported from Andhra Pradesh (Directly via Vizag/Kakinada/Krishnapatnam &amp; via Out-of-State Gateways)</t>
        </is>
      </c>
    </row>
    <row r="4" ht="28" customHeight="1">
      <c r="A4" s="3" t="inlineStr">
        <is>
          <t>Destination Country / Region</t>
        </is>
      </c>
      <c r="B4" s="3" t="inlineStr">
        <is>
          <t>India Total Shrimp Export (MT)</t>
        </is>
      </c>
      <c r="C4" s="3" t="inlineStr">
        <is>
          <t>AP Contributed Volume (MT)</t>
        </is>
      </c>
      <c r="D4" s="3" t="inlineStr">
        <is>
          <t>AP Share in Destination (%)</t>
        </is>
      </c>
      <c r="E4" s="3" t="inlineStr">
        <is>
          <t>AP Share of Own Exports (%)</t>
        </is>
      </c>
      <c r="F4" s="3" t="inlineStr">
        <is>
          <t>Est. AP Export Value (INR Cr)</t>
        </is>
      </c>
      <c r="G4" s="3" t="inlineStr">
        <is>
          <t>Est. AP Export Value (USD Mn)</t>
        </is>
      </c>
      <c r="H4" s="3" t="inlineStr">
        <is>
          <t>Primary Shipping Gateways Used from AP</t>
        </is>
      </c>
      <c r="I4" s="3" t="inlineStr">
        <is>
          <t>Key Product Forms &amp; Buyer Demand from AP</t>
        </is>
      </c>
    </row>
    <row r="5" ht="20" customHeight="1">
      <c r="A5" s="4" t="inlineStr">
        <is>
          <t>United States (USA)</t>
        </is>
      </c>
      <c r="B5" s="5" t="n">
        <v>256128</v>
      </c>
      <c r="C5" s="5" t="n">
        <v>198500</v>
      </c>
      <c r="D5" s="6">
        <f>C5/B5</f>
        <v/>
      </c>
      <c r="E5" s="6">
        <f>C5/$C$12</f>
        <v/>
      </c>
      <c r="F5" s="7" t="n">
        <v>13895</v>
      </c>
      <c r="G5" s="7" t="n">
        <v>1595.5</v>
      </c>
      <c r="H5" s="4" t="inlineStr">
        <is>
          <t>Visakhapatnam Port (82%), Chennai/Ennore (12%), Krishnapatnam (6%)</t>
        </is>
      </c>
      <c r="I5" s="4" t="inlineStr">
        <is>
          <t>Peeled Tail-On (PTO), EZ-Peel, Cooked IQF, Breaded Vannamei, High-Count Retail Packs</t>
        </is>
      </c>
    </row>
    <row r="6" ht="20" customHeight="1">
      <c r="A6" s="4" t="inlineStr">
        <is>
          <t>China</t>
        </is>
      </c>
      <c r="B6" s="5" t="n">
        <v>169505</v>
      </c>
      <c r="C6" s="5" t="n">
        <v>118650</v>
      </c>
      <c r="D6" s="6">
        <f>C6/B6</f>
        <v/>
      </c>
      <c r="E6" s="6">
        <f>C6/$C$12</f>
        <v/>
      </c>
      <c r="F6" s="7" t="n">
        <v>6880</v>
      </c>
      <c r="G6" s="7" t="n">
        <v>789</v>
      </c>
      <c r="H6" s="4" t="inlineStr">
        <is>
          <t>Visakhapatnam Port (78%), Kakinada Port (14%), Krishnapatnam (8%)</t>
        </is>
      </c>
      <c r="I6" s="4" t="inlineStr">
        <is>
          <t>Head-On Shell-On (HOSO) Block Frozen Vannamei, Headless Shell-On (HLSO)</t>
        </is>
      </c>
    </row>
    <row r="7" ht="20" customHeight="1">
      <c r="A7" s="4" t="inlineStr">
        <is>
          <t>European Union (Belgium, Netherlands, France, Spain, Italy)</t>
        </is>
      </c>
      <c r="B7" s="5" t="n">
        <v>135599</v>
      </c>
      <c r="C7" s="5" t="n">
        <v>88140</v>
      </c>
      <c r="D7" s="6">
        <f>C7/B7</f>
        <v/>
      </c>
      <c r="E7" s="6">
        <f>C7/$C$12</f>
        <v/>
      </c>
      <c r="F7" s="7" t="n">
        <v>5990</v>
      </c>
      <c r="G7" s="7" t="n">
        <v>687.2</v>
      </c>
      <c r="H7" s="4" t="inlineStr">
        <is>
          <t>Visakhapatnam Port (70%), Chennai Port (20%), JNPT (10%)</t>
        </is>
      </c>
      <c r="I7" s="4" t="inlineStr">
        <is>
          <t>ASC-Certified Vannamei, Black Tiger (P. monodon), IQF Peeled &amp; Deveined (PD)</t>
        </is>
      </c>
    </row>
    <row r="8" ht="20" customHeight="1">
      <c r="A8" s="8" t="inlineStr">
        <is>
          <t>Southeast Asia (Vietnam, Thailand, Malaysia, Singapore)</t>
        </is>
      </c>
      <c r="B8" s="9" t="n">
        <v>83810</v>
      </c>
      <c r="C8" s="9" t="n">
        <v>60340</v>
      </c>
      <c r="D8" s="10">
        <f>C8/B8</f>
        <v/>
      </c>
      <c r="E8" s="10">
        <f>C8/$C$12</f>
        <v/>
      </c>
      <c r="F8" s="11" t="n">
        <v>3450</v>
      </c>
      <c r="G8" s="11" t="n">
        <v>395.8</v>
      </c>
      <c r="H8" s="8" t="inlineStr">
        <is>
          <t>Visakhapatnam Port (75%), Kakinada Anchorage/Deepwater (20%), Chennai (5%)</t>
        </is>
      </c>
      <c r="I8" s="8" t="inlineStr">
        <is>
          <t>Raw Block-Frozen HLSO/HOSO for Reprocessing &amp; Value-Addition Hubs</t>
        </is>
      </c>
    </row>
    <row r="9" ht="20" customHeight="1">
      <c r="A9" s="12" t="inlineStr">
        <is>
          <t>Japan</t>
        </is>
      </c>
      <c r="B9" s="13" t="n">
        <v>40776</v>
      </c>
      <c r="C9" s="13" t="n">
        <v>28540</v>
      </c>
      <c r="D9" s="14">
        <f>C9/B9</f>
        <v/>
      </c>
      <c r="E9" s="14">
        <f>C9/$C$12</f>
        <v/>
      </c>
      <c r="F9" s="15" t="n">
        <v>2425</v>
      </c>
      <c r="G9" s="15" t="n">
        <v>278.1</v>
      </c>
      <c r="H9" s="12" t="inlineStr">
        <is>
          <t>Visakhapatnam Port (85%), Chennai Port (15%)</t>
        </is>
      </c>
      <c r="I9" s="12" t="inlineStr">
        <is>
          <t>High-Value Black Tiger, Nobashi (Stretched Tempura Shrimp), Sushi Ebi Cuts</t>
        </is>
      </c>
    </row>
    <row r="10" ht="20" customHeight="1">
      <c r="A10" s="8" t="inlineStr">
        <is>
          <t>Middle East (UAE, Saudi Arabia, Qatar, Kuwait)</t>
        </is>
      </c>
      <c r="B10" s="9" t="n">
        <v>30478</v>
      </c>
      <c r="C10" s="9" t="n">
        <v>20725</v>
      </c>
      <c r="D10" s="10">
        <f>C10/B10</f>
        <v/>
      </c>
      <c r="E10" s="10">
        <f>C10/$C$12</f>
        <v/>
      </c>
      <c r="F10" s="11" t="n">
        <v>1390</v>
      </c>
      <c r="G10" s="11" t="n">
        <v>159.4</v>
      </c>
      <c r="H10" s="8" t="inlineStr">
        <is>
          <t>Visakhapatnam Port (60%), JNPT/Chennai Feeder Vessels (40%)</t>
        </is>
      </c>
      <c r="I10" s="8" t="inlineStr">
        <is>
          <t>Medium-to-Large HOSO Vannamei, Fresh/Chilled Whole Prawns, Freshwater Scampi</t>
        </is>
      </c>
    </row>
    <row r="11" ht="20" customHeight="1">
      <c r="A11" s="12" t="inlineStr">
        <is>
          <t>Other Markets (UK, Canada, Russia, South Korea, Australia)</t>
        </is>
      </c>
      <c r="B11" s="13" t="n">
        <v>76351</v>
      </c>
      <c r="C11" s="13" t="n">
        <v>52105</v>
      </c>
      <c r="D11" s="14">
        <f>C11/B11</f>
        <v/>
      </c>
      <c r="E11" s="14">
        <f>C11/$C$12</f>
        <v/>
      </c>
      <c r="F11" s="15" t="n">
        <v>3570</v>
      </c>
      <c r="G11" s="15" t="n">
        <v>409.5</v>
      </c>
      <c r="H11" s="12" t="inlineStr">
        <is>
          <t>Visakhapatnam Port (76%), Chennai/Krishnapatnam (24%)</t>
        </is>
      </c>
      <c r="I11" s="12" t="inlineStr">
        <is>
          <t>Mixed Retail IQF Packs, Marinated/Skewered Value-Added Shrimp, Block HLSO</t>
        </is>
      </c>
    </row>
    <row r="12" ht="20" customHeight="1">
      <c r="A12" s="16" t="inlineStr">
        <is>
          <t>Total Shrimp Exports (AP vs. All-India)</t>
        </is>
      </c>
      <c r="B12" s="17">
        <f>SUM(B5:B11)</f>
        <v/>
      </c>
      <c r="C12" s="17">
        <f>SUM(C5:C11)</f>
        <v/>
      </c>
      <c r="D12" s="18">
        <f>C12/B12</f>
        <v/>
      </c>
      <c r="E12" s="18">
        <f>SUM(E5:E11)</f>
        <v/>
      </c>
      <c r="F12" s="19">
        <f>SUM(F5:F11)</f>
        <v/>
      </c>
      <c r="G12" s="19">
        <f>SUM(G5:G11)</f>
        <v/>
      </c>
      <c r="H12" s="16" t="inlineStr">
        <is>
          <t>Vizag (~76% of AP cargo), Kakinada, Krishnapatnam &amp; Chennai Outflow</t>
        </is>
      </c>
      <c r="I12" s="16" t="inlineStr">
        <is>
          <t>AP accounts for ~71.5% of India's total shrimp export volume &amp; ~76.7% of value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33" customWidth="1" min="3" max="3"/>
    <col width="27" customWidth="1" min="4" max="4"/>
    <col width="30" customWidth="1" min="5" max="5"/>
    <col width="39" customWidth="1" min="6" max="6"/>
    <col width="39" customWidth="1" min="7" max="7"/>
    <col width="37" customWidth="1" min="8" max="8"/>
    <col width="42" customWidth="1" min="9" max="9"/>
  </cols>
  <sheetData>
    <row r="1">
      <c r="A1" s="1" t="inlineStr">
        <is>
          <t>ANDHRA PRADESH PORT-WISE MARINE EXPORTS &amp; SHRIMP IMPORT DATA (FY 2025-26)</t>
        </is>
      </c>
    </row>
    <row r="2">
      <c r="A2" s="2" t="inlineStr">
        <is>
          <t>Visakhapatnam Port leads India with 50.87% of national marine export value; AP imports focus on SPF Broodstock &amp; Feed Inputs</t>
        </is>
      </c>
    </row>
    <row r="4" ht="28" customHeight="1">
      <c r="A4" s="3" t="inlineStr">
        <is>
          <t>Trade Flow</t>
        </is>
      </c>
      <c r="B4" s="3" t="inlineStr">
        <is>
          <t>Port / Gateway Name</t>
        </is>
      </c>
      <c r="C4" s="3" t="inlineStr">
        <is>
          <t>Location / State</t>
        </is>
      </c>
      <c r="D4" s="3" t="inlineStr">
        <is>
          <t>Total Marine Cargo (MT)</t>
        </is>
      </c>
      <c r="E4" s="3" t="inlineStr">
        <is>
          <t>Shrimp / Prawn Volume (MT)</t>
        </is>
      </c>
      <c r="F4" s="3" t="inlineStr">
        <is>
          <t>Shrimp Export/Import Value (INR Cr)</t>
        </is>
      </c>
      <c r="G4" s="3" t="inlineStr">
        <is>
          <t>Shrimp Export/Import Value (USD Mn)</t>
        </is>
      </c>
      <c r="H4" s="3" t="inlineStr">
        <is>
          <t>Share of AP Originated Shrimp (%)</t>
        </is>
      </c>
      <c r="I4" s="3" t="inlineStr">
        <is>
          <t>Primary Overseas Routes &amp; Operational Notes</t>
        </is>
      </c>
    </row>
    <row r="5" ht="20" customHeight="1">
      <c r="A5" s="4" t="inlineStr">
        <is>
          <t>EXPORT</t>
        </is>
      </c>
      <c r="B5" s="4" t="inlineStr">
        <is>
          <t>Visakhapatnam Port (Vizag)</t>
        </is>
      </c>
      <c r="C5" s="4" t="inlineStr">
        <is>
          <t>Andhra Pradesh</t>
        </is>
      </c>
      <c r="D5" s="5" t="n">
        <v>512400</v>
      </c>
      <c r="E5" s="5" t="n">
        <v>431200</v>
      </c>
      <c r="F5" s="7" t="n">
        <v>29150</v>
      </c>
      <c r="G5" s="7" t="n">
        <v>3343.5</v>
      </c>
      <c r="H5" s="6">
        <f>E5/$E$10</f>
        <v/>
      </c>
      <c r="I5" s="4" t="inlineStr">
        <is>
          <t>#1 Seafood Port in India (handles 50.87% of India's marine export value); direct liner calls to US, China, EU, Japan</t>
        </is>
      </c>
    </row>
    <row r="6" ht="20" customHeight="1">
      <c r="A6" s="8" t="inlineStr">
        <is>
          <t>EXPORT</t>
        </is>
      </c>
      <c r="B6" s="8" t="inlineStr">
        <is>
          <t>Krishnapatnam Port</t>
        </is>
      </c>
      <c r="C6" s="8" t="inlineStr">
        <is>
          <t>Andhra Pradesh (SPSR Nellore)</t>
        </is>
      </c>
      <c r="D6" s="9" t="n">
        <v>46800</v>
      </c>
      <c r="E6" s="9" t="n">
        <v>39500</v>
      </c>
      <c r="F6" s="11" t="n">
        <v>2580</v>
      </c>
      <c r="G6" s="11" t="n">
        <v>295.9</v>
      </c>
      <c r="H6" s="10">
        <f>E6/$E$10</f>
        <v/>
      </c>
      <c r="I6" s="8" t="inlineStr">
        <is>
          <t>Serves Nellore &amp; Prakasam processing clusters; strong reefer feeder connectivity via Colombo &amp; Singapore</t>
        </is>
      </c>
    </row>
    <row r="7" ht="20" customHeight="1">
      <c r="A7" s="12" t="inlineStr">
        <is>
          <t>EXPORT</t>
        </is>
      </c>
      <c r="B7" s="12" t="inlineStr">
        <is>
          <t>Kakinada Seaport</t>
        </is>
      </c>
      <c r="C7" s="12" t="inlineStr">
        <is>
          <t>Andhra Pradesh (Kakinada)</t>
        </is>
      </c>
      <c r="D7" s="13" t="n">
        <v>38200</v>
      </c>
      <c r="E7" s="13" t="n">
        <v>31800</v>
      </c>
      <c r="F7" s="15" t="n">
        <v>2040</v>
      </c>
      <c r="G7" s="15" t="n">
        <v>234</v>
      </c>
      <c r="H7" s="14">
        <f>E7/$E$10</f>
        <v/>
      </c>
      <c r="I7" s="12" t="inlineStr">
        <is>
          <t>Handles Godavari belt exports; primarily block-frozen shipments to China, Vietnam, and Southeast Asia</t>
        </is>
      </c>
    </row>
    <row r="8" ht="20" customHeight="1">
      <c r="A8" s="8" t="inlineStr">
        <is>
          <t>EXPORT</t>
        </is>
      </c>
      <c r="B8" s="8" t="inlineStr">
        <is>
          <t>Chennai / Ennore / Kattupalli Ports (AP Outflow)</t>
        </is>
      </c>
      <c r="C8" s="8" t="inlineStr">
        <is>
          <t>Tamil Nadu (Used by South AP)</t>
        </is>
      </c>
      <c r="D8" s="9" t="n">
        <v>68500</v>
      </c>
      <c r="E8" s="9" t="n">
        <v>58100</v>
      </c>
      <c r="F8" s="11" t="n">
        <v>3420</v>
      </c>
      <c r="G8" s="11" t="n">
        <v>392.2</v>
      </c>
      <c r="H8" s="10">
        <f>E8/$E$10</f>
        <v/>
      </c>
      <c r="I8" s="8" t="inlineStr">
        <is>
          <t>Used by Nellore, Tirupati &amp; Chittoor processors due to highway proximity (NH-16) and frequent US/EU vessel schedules</t>
        </is>
      </c>
    </row>
    <row r="9" ht="20" customHeight="1">
      <c r="A9" s="12" t="inlineStr">
        <is>
          <t>EXPORT</t>
        </is>
      </c>
      <c r="B9" s="12" t="inlineStr">
        <is>
          <t>Other Indian Ports (JNPT / Kochi - AP Outflow)</t>
        </is>
      </c>
      <c r="C9" s="12" t="inlineStr">
        <is>
          <t>Maharashtra / Kerala</t>
        </is>
      </c>
      <c r="D9" s="13" t="n">
        <v>8200</v>
      </c>
      <c r="E9" s="13" t="n">
        <v>6400</v>
      </c>
      <c r="F9" s="15" t="n">
        <v>410</v>
      </c>
      <c r="G9" s="15" t="n">
        <v>48.9</v>
      </c>
      <c r="H9" s="14">
        <f>E9/$E$10</f>
        <v/>
      </c>
      <c r="I9" s="12" t="inlineStr">
        <is>
          <t>Specialty consolidated shipments for Middle East and European buyers</t>
        </is>
      </c>
    </row>
    <row r="10" ht="20" customHeight="1">
      <c r="A10" s="16" t="inlineStr">
        <is>
          <t>EXPORT TOTAL</t>
        </is>
      </c>
      <c r="B10" s="16" t="inlineStr">
        <is>
          <t>Total Andhra Pradesh Originated Shrimp Exports</t>
        </is>
      </c>
      <c r="C10" s="16" t="inlineStr">
        <is>
          <t>All Gateways Combined</t>
        </is>
      </c>
      <c r="D10" s="17">
        <f>SUM(D5:D9)</f>
        <v/>
      </c>
      <c r="E10" s="17">
        <f>SUM(E5:E9)</f>
        <v/>
      </c>
      <c r="F10" s="19">
        <f>SUM(F5:F9)</f>
        <v/>
      </c>
      <c r="G10" s="19">
        <f>SUM(G5:G9)</f>
        <v/>
      </c>
      <c r="H10" s="18">
        <f>SUM(H5:H9)</f>
        <v/>
      </c>
      <c r="I10" s="16" t="inlineStr">
        <is>
          <t>AP produces ~71.5% of all shrimp exported from India across all ports</t>
        </is>
      </c>
    </row>
    <row r="11" ht="20" customHeight="1">
      <c r="A11" s="12" t="inlineStr">
        <is>
          <t>IMPORT</t>
        </is>
      </c>
      <c r="B11" s="12" t="inlineStr">
        <is>
          <t>Chennai Air Cargo &amp; Visakhapatnam Air/Sea (SPF Broodstock)</t>
        </is>
      </c>
      <c r="C11" s="12" t="inlineStr">
        <is>
          <t>AP Hatchery Imports (via CAA)</t>
        </is>
      </c>
      <c r="D11" s="13" t="n">
        <v>420</v>
      </c>
      <c r="E11" s="13" t="n">
        <v>420</v>
      </c>
      <c r="F11" s="15" t="n">
        <v>265</v>
      </c>
      <c r="G11" s="15" t="n">
        <v>30.4</v>
      </c>
      <c r="H11" s="14" t="n">
        <v>0.78</v>
      </c>
      <c r="I11" s="12" t="inlineStr">
        <is>
          <t>Import of ~1.95 Lakh SPF L. vannamei &amp; P. monodon parent broodstock from USA (Hawaii/Florida), Thailand &amp; Madagascar for AP's 380+ hatcheries</t>
        </is>
      </c>
    </row>
    <row r="12" ht="20" customHeight="1">
      <c r="A12" s="8" t="inlineStr">
        <is>
          <t>IMPORT</t>
        </is>
      </c>
      <c r="B12" s="8" t="inlineStr">
        <is>
          <t>Visakhapatnam &amp; Krishnapatnam Ports (Aqua Feed &amp; Artemia)</t>
        </is>
      </c>
      <c r="C12" s="8" t="inlineStr">
        <is>
          <t>Andhra Pradesh</t>
        </is>
      </c>
      <c r="D12" s="9" t="n">
        <v>34500</v>
      </c>
      <c r="E12" s="9" t="n">
        <v>3100</v>
      </c>
      <c r="F12" s="11" t="n">
        <v>485</v>
      </c>
      <c r="G12" s="11" t="n">
        <v>55.6</v>
      </c>
      <c r="H12" s="10" t="n">
        <v>0.72</v>
      </c>
      <c r="I12" s="8" t="inlineStr">
        <is>
          <t>High-value Artemia cysts (Great Salt Lake USA/Russia), krill meal, fishmeal &amp; specialty premixes for AP feed mills</t>
        </is>
      </c>
    </row>
    <row r="13" ht="20" customHeight="1">
      <c r="A13" s="12" t="inlineStr">
        <is>
          <t>IMPORT</t>
        </is>
      </c>
      <c r="B13" s="12" t="inlineStr">
        <is>
          <t>Visakhapatnam SEZ / EOU Reprocessing Imports</t>
        </is>
      </c>
      <c r="C13" s="12" t="inlineStr">
        <is>
          <t>Andhra Pradesh</t>
        </is>
      </c>
      <c r="D13" s="13" t="n">
        <v>1650</v>
      </c>
      <c r="E13" s="13" t="n">
        <v>1650</v>
      </c>
      <c r="F13" s="15" t="n">
        <v>118</v>
      </c>
      <c r="G13" s="15" t="n">
        <v>13.5</v>
      </c>
      <c r="H13" s="14" t="n">
        <v>0.65</v>
      </c>
      <c r="I13" s="12" t="inlineStr">
        <is>
          <t>Duty-free import of raw frozen shrimp by 100% Export Oriented Units (EOUs) for high-margin value addition &amp; re-export</t>
        </is>
      </c>
    </row>
    <row r="14" ht="20" customHeight="1">
      <c r="A14" s="16" t="inlineStr">
        <is>
          <t>IMPORT TOTAL</t>
        </is>
      </c>
      <c r="B14" s="16" t="inlineStr">
        <is>
          <t>Total Andhra Pradesh Prawn/Aquaculture Imports</t>
        </is>
      </c>
      <c r="C14" s="16" t="inlineStr">
        <is>
          <t>AP Inbound Trade</t>
        </is>
      </c>
      <c r="D14" s="17">
        <f>SUM(D11:D13)</f>
        <v/>
      </c>
      <c r="E14" s="17">
        <f>SUM(E11:E13)</f>
        <v/>
      </c>
      <c r="F14" s="19">
        <f>SUM(F11:F13)</f>
        <v/>
      </c>
      <c r="G14" s="19">
        <f>SUM(G11:G13)</f>
        <v/>
      </c>
      <c r="H14" s="18" t="n">
        <v>0.74</v>
      </c>
      <c r="I14" s="16" t="inlineStr">
        <is>
          <t>AP accounts for ~74% of India's total shrimp broodstock and hatchery-input imports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36" customWidth="1" min="2" max="2"/>
    <col width="31" customWidth="1" min="3" max="3"/>
    <col width="26" customWidth="1" min="4" max="4"/>
    <col width="26" customWidth="1" min="5" max="5"/>
    <col width="30" customWidth="1" min="6" max="6"/>
    <col width="34" customWidth="1" min="7" max="7"/>
    <col width="35" customWidth="1" min="8" max="8"/>
    <col width="37" customWidth="1" min="9" max="9"/>
    <col width="42" customWidth="1" min="10" max="10"/>
  </cols>
  <sheetData>
    <row r="1">
      <c r="A1" s="1" t="inlineStr">
        <is>
          <t>ANDHRA PRADESH INTERNAL PRAWN &amp; SHRIMP PRODUCTION BY DISTRICT (FY 2025-26)</t>
        </is>
      </c>
    </row>
    <row r="2">
      <c r="A2" s="2" t="inlineStr">
        <is>
          <t>District-Wise Cultured Area, L. Vannamei, Black Tiger (P. monodon), Freshwater Scampi, and Marine Capture Output</t>
        </is>
      </c>
    </row>
    <row r="4" ht="28" customHeight="1">
      <c r="A4" s="3" t="inlineStr">
        <is>
          <t>District / Coastal Cluster</t>
        </is>
      </c>
      <c r="B4" s="3" t="inlineStr">
        <is>
          <t>Aquaculture Pond Area (Hectares)</t>
        </is>
      </c>
      <c r="C4" s="3" t="inlineStr">
        <is>
          <t>L. Vannamei Production (MT)</t>
        </is>
      </c>
      <c r="D4" s="3" t="inlineStr">
        <is>
          <t>Black Tiger Prawn (MT)</t>
        </is>
      </c>
      <c r="E4" s="3" t="inlineStr">
        <is>
          <t>Freshwater Scampi (MT)</t>
        </is>
      </c>
      <c r="F4" s="3" t="inlineStr">
        <is>
          <t>Marine Capture Shrimp (MT)</t>
        </is>
      </c>
      <c r="G4" s="3" t="inlineStr">
        <is>
          <t>Total Prawn/Shrimp Output (MT)</t>
        </is>
      </c>
      <c r="H4" s="3" t="inlineStr">
        <is>
          <t>District Share of AP Output (%)</t>
        </is>
      </c>
      <c r="I4" s="3" t="inlineStr">
        <is>
          <t>Processing Plants &amp; Cold Storages</t>
        </is>
      </c>
      <c r="J4" s="3" t="inlineStr">
        <is>
          <t>Key Production Towns &amp; Export Specialization</t>
        </is>
      </c>
    </row>
    <row r="5" ht="20" customHeight="1">
      <c r="A5" s="4" t="inlineStr">
        <is>
          <t>West Godavari &amp; Eluru (Bhimavaram Hub)</t>
        </is>
      </c>
      <c r="B5" s="5" t="n">
        <v>58400</v>
      </c>
      <c r="C5" s="5" t="n">
        <v>238000</v>
      </c>
      <c r="D5" s="5" t="n">
        <v>8200</v>
      </c>
      <c r="E5" s="5" t="n">
        <v>6400</v>
      </c>
      <c r="F5" s="5" t="n">
        <v>4100</v>
      </c>
      <c r="G5" s="5">
        <f>SUM(C5:F5)</f>
        <v/>
      </c>
      <c r="H5" s="6">
        <f>G5/$G$14</f>
        <v/>
      </c>
      <c r="I5" s="4" t="inlineStr">
        <is>
          <t>34 Plants / 52 Cold Storages</t>
        </is>
      </c>
      <c r="J5" s="4" t="inlineStr">
        <is>
          <t>Bhimavaram, Akividu, Narasapuram; India's #1 shrimp processing &amp; IQF value-added export hub (US &amp; EU focus)</t>
        </is>
      </c>
    </row>
    <row r="6" ht="20" customHeight="1">
      <c r="A6" s="4" t="inlineStr">
        <is>
          <t>East Godavari, Kakinada &amp; Konaseema</t>
        </is>
      </c>
      <c r="B6" s="5" t="n">
        <v>44200</v>
      </c>
      <c r="C6" s="5" t="n">
        <v>168500</v>
      </c>
      <c r="D6" s="5" t="n">
        <v>9500</v>
      </c>
      <c r="E6" s="5" t="n">
        <v>3800</v>
      </c>
      <c r="F6" s="5" t="n">
        <v>11200</v>
      </c>
      <c r="G6" s="5">
        <f>SUM(C6:F6)</f>
        <v/>
      </c>
      <c r="H6" s="6">
        <f>G6/$G$14</f>
        <v/>
      </c>
      <c r="I6" s="4" t="inlineStr">
        <is>
          <t>22 Plants / 35 Cold Storages</t>
        </is>
      </c>
      <c r="J6" s="4" t="inlineStr">
        <is>
          <t>Amalapuram, Kakinada, Tallarevu; Major hatchery belt (Tuni-Kakinada) + HOSO &amp; Black Tiger exports to China/Japan</t>
        </is>
      </c>
    </row>
    <row r="7" ht="20" customHeight="1">
      <c r="A7" s="12" t="inlineStr">
        <is>
          <t>Krishna &amp; Bapatla (Machilipatnam - Repalle)</t>
        </is>
      </c>
      <c r="B7" s="13" t="n">
        <v>41500</v>
      </c>
      <c r="C7" s="13" t="n">
        <v>146000</v>
      </c>
      <c r="D7" s="13" t="n">
        <v>6800</v>
      </c>
      <c r="E7" s="13" t="n">
        <v>4200</v>
      </c>
      <c r="F7" s="13" t="n">
        <v>5600</v>
      </c>
      <c r="G7" s="13">
        <f>SUM(C7:F7)</f>
        <v/>
      </c>
      <c r="H7" s="14">
        <f>G7/$G$14</f>
        <v/>
      </c>
      <c r="I7" s="12" t="inlineStr">
        <is>
          <t>16 Plants / 28 Cold Storages</t>
        </is>
      </c>
      <c r="J7" s="12" t="inlineStr">
        <is>
          <t>Machilipatnam, Avanigadda, Repalle; Strong brackishwater Vannamei &amp; freshwater scampi farming</t>
        </is>
      </c>
    </row>
    <row r="8" ht="20" customHeight="1">
      <c r="A8" s="4" t="inlineStr">
        <is>
          <t>SPSR Nellore &amp; Tirupati</t>
        </is>
      </c>
      <c r="B8" s="5" t="n">
        <v>29800</v>
      </c>
      <c r="C8" s="5" t="n">
        <v>114000</v>
      </c>
      <c r="D8" s="5" t="n">
        <v>7900</v>
      </c>
      <c r="E8" s="5" t="n">
        <v>2900</v>
      </c>
      <c r="F8" s="5" t="n">
        <v>4800</v>
      </c>
      <c r="G8" s="5">
        <f>SUM(C8:F8)</f>
        <v/>
      </c>
      <c r="H8" s="6">
        <f>G8/$G$14</f>
        <v/>
      </c>
      <c r="I8" s="4" t="inlineStr">
        <is>
          <t>18 Plants / 26 Cold Storages</t>
        </is>
      </c>
      <c r="J8" s="4" t="inlineStr">
        <is>
          <t>Kavali, Gudur, Kota, Vakadu; Famous for high-count low-density Vannamei, SPF hatcheries &amp; Black Tiger</t>
        </is>
      </c>
    </row>
    <row r="9" ht="20" customHeight="1">
      <c r="A9" s="12" t="inlineStr">
        <is>
          <t>Prakasam (Ongole Cluster)</t>
        </is>
      </c>
      <c r="B9" s="13" t="n">
        <v>16400</v>
      </c>
      <c r="C9" s="13" t="n">
        <v>58500</v>
      </c>
      <c r="D9" s="13" t="n">
        <v>3100</v>
      </c>
      <c r="E9" s="13" t="n">
        <v>650</v>
      </c>
      <c r="F9" s="13" t="n">
        <v>3900</v>
      </c>
      <c r="G9" s="13">
        <f>SUM(C9:F9)</f>
        <v/>
      </c>
      <c r="H9" s="14">
        <f>G9/$G$14</f>
        <v/>
      </c>
      <c r="I9" s="12" t="inlineStr">
        <is>
          <t>11 Plants / 18 Cold Storages</t>
        </is>
      </c>
      <c r="J9" s="12" t="inlineStr">
        <is>
          <t>Ongole, Chirala, Singarayakonda; High-salinity coastal ponds producing premium color HOSO shrimp</t>
        </is>
      </c>
    </row>
    <row r="10" ht="20" customHeight="1">
      <c r="A10" s="8" t="inlineStr">
        <is>
          <t>Guntur</t>
        </is>
      </c>
      <c r="B10" s="9" t="n">
        <v>8200</v>
      </c>
      <c r="C10" s="9" t="n">
        <v>27400</v>
      </c>
      <c r="D10" s="9" t="n">
        <v>850</v>
      </c>
      <c r="E10" s="9" t="n">
        <v>1100</v>
      </c>
      <c r="F10" s="9" t="n">
        <v>800</v>
      </c>
      <c r="G10" s="9">
        <f>SUM(C10:F10)</f>
        <v/>
      </c>
      <c r="H10" s="10">
        <f>G10/$G$14</f>
        <v/>
      </c>
      <c r="I10" s="8" t="inlineStr">
        <is>
          <t>6 Plants / 12 Cold Storages</t>
        </is>
      </c>
      <c r="J10" s="8" t="inlineStr">
        <is>
          <t>Tenali, Ponnur; Inland low-salinity aquaculture &amp; feed manufacturing hub</t>
        </is>
      </c>
    </row>
    <row r="11" ht="20" customHeight="1">
      <c r="A11" s="12" t="inlineStr">
        <is>
          <t>Visakhapatnam &amp; Anakapalli</t>
        </is>
      </c>
      <c r="B11" s="13" t="n">
        <v>6100</v>
      </c>
      <c r="C11" s="13" t="n">
        <v>19800</v>
      </c>
      <c r="D11" s="13" t="n">
        <v>1950</v>
      </c>
      <c r="E11" s="13" t="n">
        <v>180</v>
      </c>
      <c r="F11" s="13" t="n">
        <v>14500</v>
      </c>
      <c r="G11" s="13">
        <f>SUM(C11:F11)</f>
        <v/>
      </c>
      <c r="H11" s="14">
        <f>G11/$G$14</f>
        <v/>
      </c>
      <c r="I11" s="12" t="inlineStr">
        <is>
          <t>24 Plants / 38 Cold Storages</t>
        </is>
      </c>
      <c r="J11" s="12" t="inlineStr">
        <is>
          <t>Vizag Fishing Harbour, Nakkapalli, Bheemili; Major marine deep-sea trawl shrimp &amp; export logistics capital</t>
        </is>
      </c>
    </row>
    <row r="12" ht="20" customHeight="1">
      <c r="A12" s="8" t="inlineStr">
        <is>
          <t>Srikakulam &amp; Vizianagaram</t>
        </is>
      </c>
      <c r="B12" s="9" t="n">
        <v>5400</v>
      </c>
      <c r="C12" s="9" t="n">
        <v>16800</v>
      </c>
      <c r="D12" s="9" t="n">
        <v>1400</v>
      </c>
      <c r="E12" s="9" t="n">
        <v>120</v>
      </c>
      <c r="F12" s="9" t="n">
        <v>5300</v>
      </c>
      <c r="G12" s="9">
        <f>SUM(C12:F12)</f>
        <v/>
      </c>
      <c r="H12" s="10">
        <f>G12/$G$14</f>
        <v/>
      </c>
      <c r="I12" s="8" t="inlineStr">
        <is>
          <t>5 Plants / 9 Cold Storages</t>
        </is>
      </c>
      <c r="J12" s="8" t="inlineStr">
        <is>
          <t>Srikakulam, Bhogapuram, Kalingapatnam; Emerging brackishwater belt &amp; broodstock landing zone</t>
        </is>
      </c>
    </row>
    <row r="13" ht="20" customHeight="1">
      <c r="A13" s="12" t="inlineStr">
        <is>
          <t>Inland / Rayalaseema &amp; Other Districts</t>
        </is>
      </c>
      <c r="B13" s="13" t="n">
        <v>2500</v>
      </c>
      <c r="C13" s="13" t="n">
        <v>6200</v>
      </c>
      <c r="D13" s="13" t="n">
        <v>150</v>
      </c>
      <c r="E13" s="13" t="n">
        <v>1450</v>
      </c>
      <c r="F13" s="13" t="n">
        <v>0</v>
      </c>
      <c r="G13" s="13">
        <f>SUM(C13:F13)</f>
        <v/>
      </c>
      <c r="H13" s="14">
        <f>G13/$G$14</f>
        <v/>
      </c>
      <c r="I13" s="12" t="inlineStr">
        <is>
          <t>2 Plants / 5 Cold Storages</t>
        </is>
      </c>
      <c r="J13" s="12" t="inlineStr">
        <is>
          <t>Kurnool, Nandyal, Anantapur; Reservoir &amp; inland freshwater prawn (Scampi) culture</t>
        </is>
      </c>
    </row>
    <row r="14" ht="20" customHeight="1">
      <c r="A14" s="16" t="inlineStr">
        <is>
          <t>Total Andhra Pradesh Internal Production</t>
        </is>
      </c>
      <c r="B14" s="17">
        <f>SUM(B5:B13)</f>
        <v/>
      </c>
      <c r="C14" s="17">
        <f>SUM(C5:C13)</f>
        <v/>
      </c>
      <c r="D14" s="17">
        <f>SUM(D5:D13)</f>
        <v/>
      </c>
      <c r="E14" s="17">
        <f>SUM(E5:E13)</f>
        <v/>
      </c>
      <c r="F14" s="17">
        <f>SUM(F5:F13)</f>
        <v/>
      </c>
      <c r="G14" s="17">
        <f>SUM(G5:G13)</f>
        <v/>
      </c>
      <c r="H14" s="18">
        <f>SUM(H5:H13)</f>
        <v/>
      </c>
      <c r="I14" s="16" t="inlineStr">
        <is>
          <t>138 EU/USFDA Approved Plants</t>
        </is>
      </c>
      <c r="J14" s="16" t="inlineStr">
        <is>
          <t>AP produces ~8.97 Lakh MT of raw whole shrimp/prawn (yields ~5.67 Lakh MT finished export weight + domestic sales)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25" customWidth="1" min="3" max="3"/>
    <col width="37" customWidth="1" min="4" max="4"/>
    <col width="37" customWidth="1" min="5" max="5"/>
    <col width="33" customWidth="1" min="6" max="6"/>
    <col width="42" customWidth="1" min="7" max="7"/>
    <col width="37" customWidth="1" min="8" max="8"/>
    <col width="42" customWidth="1" min="9" max="9"/>
  </cols>
  <sheetData>
    <row r="1">
      <c r="A1" s="1" t="inlineStr">
        <is>
          <t>HIGH-VALUE PRAWN SEGMENTS, PROCESSING TIERS &amp; AP FARM-GATE ECONOMICS (FY 2025-26)</t>
        </is>
      </c>
    </row>
    <row r="2">
      <c r="A2" s="2" t="inlineStr">
        <is>
          <t>Unit Value Realization, Export Margins, and Andhra Pradesh Farmer Realization by Count Size</t>
        </is>
      </c>
    </row>
    <row r="4" ht="28" customHeight="1">
      <c r="A4" s="3" t="inlineStr">
        <is>
          <t>Segment / Category</t>
        </is>
      </c>
      <c r="B4" s="3" t="inlineStr">
        <is>
          <t>Product / Species / Count Tier</t>
        </is>
      </c>
      <c r="C4" s="3" t="inlineStr">
        <is>
          <t>AP Export Volume (MT)</t>
        </is>
      </c>
      <c r="D4" s="3" t="inlineStr">
        <is>
          <t>Avg Export Realization (USD / Kg)</t>
        </is>
      </c>
      <c r="E4" s="3" t="inlineStr">
        <is>
          <t>Avg Export Realization (INR / Kg)</t>
        </is>
      </c>
      <c r="F4" s="3" t="inlineStr">
        <is>
          <t>AP Farm-Gate Price (INR / Kg)</t>
        </is>
      </c>
      <c r="G4" s="3" t="inlineStr">
        <is>
          <t>Est. Gross Margin over Raw Material (%)</t>
        </is>
      </c>
      <c r="H4" s="3" t="inlineStr">
        <is>
          <t>Top Destination Markets from AP</t>
        </is>
      </c>
      <c r="I4" s="3" t="inlineStr">
        <is>
          <t>Value-Addition &amp; Strategic Highlights</t>
        </is>
      </c>
    </row>
    <row r="5" ht="20" customHeight="1">
      <c r="A5" s="4" t="inlineStr">
        <is>
          <t>High-Value Species</t>
        </is>
      </c>
      <c r="B5" s="4" t="inlineStr">
        <is>
          <t>Black Tiger Prawn (Penaeus monodon - 16/20 &amp; 21/25 Count)</t>
        </is>
      </c>
      <c r="C5" s="5" t="n">
        <v>31500</v>
      </c>
      <c r="D5" s="20" t="n">
        <v>11.8</v>
      </c>
      <c r="E5" s="21" t="n">
        <v>1029</v>
      </c>
      <c r="F5" s="21" t="n">
        <v>580</v>
      </c>
      <c r="G5" s="6" t="n">
        <v>0.32</v>
      </c>
      <c r="H5" s="4" t="inlineStr">
        <is>
          <t>Japan, European Union, USA</t>
        </is>
      </c>
      <c r="I5" s="4" t="inlineStr">
        <is>
          <t>Strong revival in Nellore, Kakinada &amp; Konaseema using SPF monodon seeds; commands 45% premium over Vannamei</t>
        </is>
      </c>
    </row>
    <row r="6" ht="20" customHeight="1">
      <c r="A6" s="4" t="inlineStr">
        <is>
          <t>High-Value Species</t>
        </is>
      </c>
      <c r="B6" s="4" t="inlineStr">
        <is>
          <t>Freshwater Scampi / Giant River Prawn (M. rosenbergii)</t>
        </is>
      </c>
      <c r="C6" s="5" t="n">
        <v>13200</v>
      </c>
      <c r="D6" s="20" t="n">
        <v>12.6</v>
      </c>
      <c r="E6" s="21" t="n">
        <v>1098</v>
      </c>
      <c r="F6" s="21" t="n">
        <v>610</v>
      </c>
      <c r="G6" s="6" t="n">
        <v>0.34</v>
      </c>
      <c r="H6" s="4" t="inlineStr">
        <is>
          <t>EU (Belgium/France), UAE, UK, USA</t>
        </is>
      </c>
      <c r="I6" s="4" t="inlineStr">
        <is>
          <t>Grown in Krishna, Eluru &amp; Nellore; prized in luxury dining for jumbo head-on presentation</t>
        </is>
      </c>
    </row>
    <row r="7" ht="20" customHeight="1">
      <c r="A7" s="12" t="inlineStr">
        <is>
          <t>High-Value Species</t>
        </is>
      </c>
      <c r="B7" s="12" t="inlineStr">
        <is>
          <t>Wild Caught Deep-Sea Tiger &amp; Flower Prawns (Vizag Trawl)</t>
        </is>
      </c>
      <c r="C7" s="13" t="n">
        <v>18400</v>
      </c>
      <c r="D7" s="22" t="n">
        <v>10.4</v>
      </c>
      <c r="E7" s="23" t="n">
        <v>907</v>
      </c>
      <c r="F7" s="23" t="n">
        <v>520</v>
      </c>
      <c r="G7" s="14" t="n">
        <v>0.29</v>
      </c>
      <c r="H7" s="12" t="inlineStr">
        <is>
          <t>Japan, Spain, Italy, Middle East</t>
        </is>
      </c>
      <c r="I7" s="12" t="inlineStr">
        <is>
          <t>Landed at Visakhapatnam &amp; Kakinada fishing harbours; natural ocean flavor &amp; sushi grade</t>
        </is>
      </c>
    </row>
    <row r="8" ht="20" customHeight="1">
      <c r="A8" s="8" t="inlineStr">
        <is>
          <t>Value-Added Products (VAP)</t>
        </is>
      </c>
      <c r="B8" s="8" t="inlineStr">
        <is>
          <t>Cooked, Peeled &amp; Deveined (CPD) Tail-On IQF</t>
        </is>
      </c>
      <c r="C8" s="9" t="n">
        <v>54200</v>
      </c>
      <c r="D8" s="24" t="n">
        <v>9.85</v>
      </c>
      <c r="E8" s="25" t="n">
        <v>859</v>
      </c>
      <c r="F8" s="25" t="n">
        <v>390</v>
      </c>
      <c r="G8" s="10" t="n">
        <v>0.28</v>
      </c>
      <c r="H8" s="8" t="inlineStr">
        <is>
          <t>USA (Retail Chains), UK, Canada</t>
        </is>
      </c>
      <c r="I8" s="8" t="inlineStr">
        <is>
          <t>Bhimavaram &amp; Vizag automated steam-cooking lines; avoids commodity price volatility</t>
        </is>
      </c>
    </row>
    <row r="9" ht="20" customHeight="1">
      <c r="A9" s="4" t="inlineStr">
        <is>
          <t>Value-Added Products (VAP)</t>
        </is>
      </c>
      <c r="B9" s="4" t="inlineStr">
        <is>
          <t>Breaded, Tempura, Nobashi (Stretched) &amp; Marinated Skewers</t>
        </is>
      </c>
      <c r="C9" s="5" t="n">
        <v>38600</v>
      </c>
      <c r="D9" s="20" t="n">
        <v>11.2</v>
      </c>
      <c r="E9" s="21" t="n">
        <v>976</v>
      </c>
      <c r="F9" s="21" t="n">
        <v>410</v>
      </c>
      <c r="G9" s="6" t="n">
        <v>0.35</v>
      </c>
      <c r="H9" s="4" t="inlineStr">
        <is>
          <t>Japan, USA, EU, South Korea</t>
        </is>
      </c>
      <c r="I9" s="4" t="inlineStr">
        <is>
          <t>Highest margin processing tier; AP processors expanding ready-to-cook (RTC) &amp; ready-to-eat (RTE) capacity</t>
        </is>
      </c>
    </row>
    <row r="10" ht="20" customHeight="1">
      <c r="A10" s="8" t="inlineStr">
        <is>
          <t>Value-Added Products (VAP)</t>
        </is>
      </c>
      <c r="B10" s="8" t="inlineStr">
        <is>
          <t>Peeled &amp; Deveined (PD / PTO) IQF Raw Retail Packs</t>
        </is>
      </c>
      <c r="C10" s="9" t="n">
        <v>142000</v>
      </c>
      <c r="D10" s="24" t="n">
        <v>7.85</v>
      </c>
      <c r="E10" s="25" t="n">
        <v>684</v>
      </c>
      <c r="F10" s="25" t="n">
        <v>360</v>
      </c>
      <c r="G10" s="10" t="n">
        <v>0.22</v>
      </c>
      <c r="H10" s="8" t="inlineStr">
        <is>
          <t>USA, European Union, Australia</t>
        </is>
      </c>
      <c r="I10" s="8" t="inlineStr">
        <is>
          <t>Core volume-plus-margin segment for AP's USFDA-approved plants</t>
        </is>
      </c>
    </row>
    <row r="11" ht="20" customHeight="1">
      <c r="A11" s="12" t="inlineStr">
        <is>
          <t>Standard Commodity</t>
        </is>
      </c>
      <c r="B11" s="12" t="inlineStr">
        <is>
          <t>Headless Shell-On (HLSO) Block Frozen Vannamei (30-60 Count)</t>
        </is>
      </c>
      <c r="C11" s="13" t="n">
        <v>164100</v>
      </c>
      <c r="D11" s="22" t="n">
        <v>6.45</v>
      </c>
      <c r="E11" s="23" t="n">
        <v>562</v>
      </c>
      <c r="F11" s="23" t="n">
        <v>330</v>
      </c>
      <c r="G11" s="14" t="n">
        <v>0.14</v>
      </c>
      <c r="H11" s="12" t="inlineStr">
        <is>
          <t>USA, Southeast Asia, EU, China</t>
        </is>
      </c>
      <c r="I11" s="12" t="inlineStr">
        <is>
          <t>Backbone export format; high volume turnover with tighter processing margins</t>
        </is>
      </c>
    </row>
    <row r="12" ht="20" customHeight="1">
      <c r="A12" s="8" t="inlineStr">
        <is>
          <t>Standard Commodity</t>
        </is>
      </c>
      <c r="B12" s="8" t="inlineStr">
        <is>
          <t>Head-On Shell-On (HOSO) Block Frozen Vannamei (40-80 Count)</t>
        </is>
      </c>
      <c r="C12" s="9" t="n">
        <v>105000</v>
      </c>
      <c r="D12" s="24" t="n">
        <v>5.6</v>
      </c>
      <c r="E12" s="25" t="n">
        <v>488</v>
      </c>
      <c r="F12" s="25" t="n">
        <v>275</v>
      </c>
      <c r="G12" s="10" t="n">
        <v>0.12</v>
      </c>
      <c r="H12" s="8" t="inlineStr">
        <is>
          <t>China, Vietnam, Middle East</t>
        </is>
      </c>
      <c r="I12" s="8" t="inlineStr">
        <is>
          <t>Fastest working-capital cycle; exported heavily from Kakinada &amp; Vizag to Chinese buyers</t>
        </is>
      </c>
    </row>
    <row r="13" ht="20" customHeight="1">
      <c r="A13" s="12" t="inlineStr">
        <is>
          <t>AP Farm-Gate Benchmark</t>
        </is>
      </c>
      <c r="B13" s="12" t="inlineStr">
        <is>
          <t>AP Cultured L. Vannamei - 30 Count (Large Grade)</t>
        </is>
      </c>
      <c r="C13" s="13" t="n">
        <v>0</v>
      </c>
      <c r="D13" s="22" t="n">
        <v>8.9</v>
      </c>
      <c r="E13" s="23" t="n">
        <v>775</v>
      </c>
      <c r="F13" s="23" t="n">
        <v>445</v>
      </c>
      <c r="G13" s="14" t="n">
        <v>0.24</v>
      </c>
      <c r="H13" s="12" t="inlineStr">
        <is>
          <t>USA, EU, Japan</t>
        </is>
      </c>
      <c r="I13" s="12" t="inlineStr">
        <is>
          <t>2025-26 AP farm-gate price ranged ₹420–₹470/kg; strong profitability for low-density farmers</t>
        </is>
      </c>
    </row>
    <row r="14" ht="20" customHeight="1">
      <c r="A14" s="8" t="inlineStr">
        <is>
          <t>AP Farm-Gate Benchmark</t>
        </is>
      </c>
      <c r="B14" s="8" t="inlineStr">
        <is>
          <t>AP Cultured L. Vannamei - 40 Count (Medium-Large Grade)</t>
        </is>
      </c>
      <c r="C14" s="9" t="n">
        <v>0</v>
      </c>
      <c r="D14" s="24" t="n">
        <v>7.6</v>
      </c>
      <c r="E14" s="25" t="n">
        <v>662</v>
      </c>
      <c r="F14" s="25" t="n">
        <v>375</v>
      </c>
      <c r="G14" s="10" t="n">
        <v>0.21</v>
      </c>
      <c r="H14" s="8" t="inlineStr">
        <is>
          <t>USA, EU, Middle East</t>
        </is>
      </c>
      <c r="I14" s="8" t="inlineStr">
        <is>
          <t>2025-26 AP farm-gate price ranged ₹355–₹395/kg</t>
        </is>
      </c>
    </row>
    <row r="15" ht="20" customHeight="1">
      <c r="A15" s="12" t="inlineStr">
        <is>
          <t>AP Farm-Gate Benchmark</t>
        </is>
      </c>
      <c r="B15" s="12" t="inlineStr">
        <is>
          <t>AP Cultured L. Vannamei - 60 Count (Medium Grade)</t>
        </is>
      </c>
      <c r="C15" s="13" t="n">
        <v>0</v>
      </c>
      <c r="D15" s="22" t="n">
        <v>6.4</v>
      </c>
      <c r="E15" s="23" t="n">
        <v>558</v>
      </c>
      <c r="F15" s="23" t="n">
        <v>315</v>
      </c>
      <c r="G15" s="14" t="n">
        <v>0.18</v>
      </c>
      <c r="H15" s="12" t="inlineStr">
        <is>
          <t>China, USA, Vietnam</t>
        </is>
      </c>
      <c r="I15" s="12" t="inlineStr">
        <is>
          <t>2025-26 AP farm-gate price ranged ₹295–₹330/kg</t>
        </is>
      </c>
    </row>
    <row r="16" ht="20" customHeight="1">
      <c r="A16" s="8" t="inlineStr">
        <is>
          <t>AP Farm-Gate Benchmark</t>
        </is>
      </c>
      <c r="B16" s="8" t="inlineStr">
        <is>
          <t>AP Cultured L. Vannamei - 100 Count (Small Grade)</t>
        </is>
      </c>
      <c r="C16" s="9" t="n">
        <v>0</v>
      </c>
      <c r="D16" s="24" t="n">
        <v>5.1</v>
      </c>
      <c r="E16" s="25" t="n">
        <v>445</v>
      </c>
      <c r="F16" s="25" t="n">
        <v>235</v>
      </c>
      <c r="G16" s="10" t="n">
        <v>0.14</v>
      </c>
      <c r="H16" s="8" t="inlineStr">
        <is>
          <t>China, Domestic Market, SE Asia</t>
        </is>
      </c>
      <c r="I16" s="8" t="inlineStr">
        <is>
          <t>2025-26 AP farm-gate price ranged ₹220–₹250/kg; also absorbed by domestic Fish Andhra &amp; metro retail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35" customWidth="1" min="3" max="3"/>
    <col width="38" customWidth="1" min="4" max="4"/>
    <col width="38" customWidth="1" min="5" max="5"/>
    <col width="37" customWidth="1" min="6" max="6"/>
    <col width="40" customWidth="1" min="7" max="7"/>
    <col width="32" customWidth="1" min="8" max="8"/>
    <col width="42" customWidth="1" min="9" max="9"/>
  </cols>
  <sheetData>
    <row r="1">
      <c r="A1" s="1" t="inlineStr">
        <is>
          <t>10-YEAR HISTORICAL SHRIMP EXPORT TREND: INDIA VS. ANDHRA PRADESH (FY 2016-17 TO FY 2025-26)</t>
        </is>
      </c>
    </row>
    <row r="2">
      <c r="A2" s="2" t="inlineStr">
        <is>
          <t>Official MPEDA Frozen Shrimp Series with Andhra Pradesh's Corresponding Volume and Value Contribution</t>
        </is>
      </c>
    </row>
    <row r="4" ht="28" customHeight="1">
      <c r="A4" s="3" t="inlineStr">
        <is>
          <t>Fiscal Year</t>
        </is>
      </c>
      <c r="B4" s="3" t="inlineStr">
        <is>
          <t>India Total Marine Exports (MT)</t>
        </is>
      </c>
      <c r="C4" s="3" t="inlineStr">
        <is>
          <t>India Frozen Shrimp Volume (MT)</t>
        </is>
      </c>
      <c r="D4" s="3" t="inlineStr">
        <is>
          <t>India Frozen Shrimp Value (INR Cr)</t>
        </is>
      </c>
      <c r="E4" s="3" t="inlineStr">
        <is>
          <t>India Frozen Shrimp Value (USD Mn)</t>
        </is>
      </c>
      <c r="F4" s="3" t="inlineStr">
        <is>
          <t>Est. AP Shrimp Export Volume (MT)</t>
        </is>
      </c>
      <c r="G4" s="3" t="inlineStr">
        <is>
          <t>Est. AP Shrimp Export Value (INR Cr)</t>
        </is>
      </c>
      <c r="H4" s="3" t="inlineStr">
        <is>
          <t>AP Volume Share of India (%)</t>
        </is>
      </c>
      <c r="I4" s="3" t="inlineStr">
        <is>
          <t>Key Industry Milestone / Market Driver</t>
        </is>
      </c>
    </row>
    <row r="5" ht="20" customHeight="1">
      <c r="A5" s="12" t="inlineStr">
        <is>
          <t>2016-17</t>
        </is>
      </c>
      <c r="B5" s="13" t="n">
        <v>1134948</v>
      </c>
      <c r="C5" s="13" t="n">
        <v>434486</v>
      </c>
      <c r="D5" s="15" t="n">
        <v>24711.32</v>
      </c>
      <c r="E5" s="15" t="n">
        <v>3726.38</v>
      </c>
      <c r="F5" s="13" t="n">
        <v>286760</v>
      </c>
      <c r="G5" s="15" t="n">
        <v>16803.7</v>
      </c>
      <c r="H5" s="14">
        <f>F5/C5</f>
        <v/>
      </c>
      <c r="I5" s="12" t="inlineStr">
        <is>
          <t>Rapid expansion of SPF L. vannamei ponds across Godavari &amp; Nellore</t>
        </is>
      </c>
    </row>
    <row r="6" ht="20" customHeight="1">
      <c r="A6" s="8" t="inlineStr">
        <is>
          <t>2017-18</t>
        </is>
      </c>
      <c r="B6" s="9" t="n">
        <v>1377244</v>
      </c>
      <c r="C6" s="9" t="n">
        <v>565980</v>
      </c>
      <c r="D6" s="11" t="n">
        <v>30868.17</v>
      </c>
      <c r="E6" s="11" t="n">
        <v>4848.19</v>
      </c>
      <c r="F6" s="9" t="n">
        <v>379200</v>
      </c>
      <c r="G6" s="11" t="n">
        <v>21299</v>
      </c>
      <c r="H6" s="10">
        <f>F6/C6</f>
        <v/>
      </c>
      <c r="I6" s="8" t="inlineStr">
        <is>
          <t>Surge in US &amp; Vietnam demand; Vizag port reefer capacity expanded</t>
        </is>
      </c>
    </row>
    <row r="7" ht="20" customHeight="1">
      <c r="A7" s="12" t="inlineStr">
        <is>
          <t>2018-19</t>
        </is>
      </c>
      <c r="B7" s="13" t="n">
        <v>1392559</v>
      </c>
      <c r="C7" s="13" t="n">
        <v>614145</v>
      </c>
      <c r="D7" s="15" t="n">
        <v>31800.51</v>
      </c>
      <c r="E7" s="15" t="n">
        <v>4610.59</v>
      </c>
      <c r="F7" s="13" t="n">
        <v>417620</v>
      </c>
      <c r="G7" s="15" t="n">
        <v>22260.35</v>
      </c>
      <c r="H7" s="14">
        <f>F7/C7</f>
        <v/>
      </c>
      <c r="I7" s="12" t="inlineStr">
        <is>
          <t>Direct China market access opens for Indian block-frozen HOSO shrimp</t>
        </is>
      </c>
    </row>
    <row r="8" ht="20" customHeight="1">
      <c r="A8" s="8" t="inlineStr">
        <is>
          <t>2019-20</t>
        </is>
      </c>
      <c r="B8" s="9" t="n">
        <v>1289651</v>
      </c>
      <c r="C8" s="9" t="n">
        <v>652253</v>
      </c>
      <c r="D8" s="11" t="n">
        <v>34152.03</v>
      </c>
      <c r="E8" s="11" t="n">
        <v>4889.12</v>
      </c>
      <c r="F8" s="9" t="n">
        <v>449900</v>
      </c>
      <c r="G8" s="11" t="n">
        <v>24247.9</v>
      </c>
      <c r="H8" s="10">
        <f>F8/C8</f>
        <v/>
      </c>
      <c r="I8" s="8" t="inlineStr">
        <is>
          <t>China becomes #2 buyer; new IQF plants commissioned in West Godavari</t>
        </is>
      </c>
    </row>
    <row r="9" ht="20" customHeight="1">
      <c r="A9" s="12" t="inlineStr">
        <is>
          <t>2020-21</t>
        </is>
      </c>
      <c r="B9" s="13" t="n">
        <v>1149510</v>
      </c>
      <c r="C9" s="13" t="n">
        <v>590275</v>
      </c>
      <c r="D9" s="15" t="n">
        <v>32520.29</v>
      </c>
      <c r="E9" s="15" t="n">
        <v>4426.19</v>
      </c>
      <c r="F9" s="13" t="n">
        <v>410240</v>
      </c>
      <c r="G9" s="15" t="n">
        <v>23414.6</v>
      </c>
      <c r="H9" s="14">
        <f>F9/C9</f>
        <v/>
      </c>
      <c r="I9" s="12" t="inlineStr">
        <is>
          <t>COVID-19 container shortage &amp; HoReCa slowdown; retail IQF packs resilient</t>
        </is>
      </c>
    </row>
    <row r="10" ht="20" customHeight="1">
      <c r="A10" s="8" t="inlineStr">
        <is>
          <t>2021-22</t>
        </is>
      </c>
      <c r="B10" s="9" t="n">
        <v>1369264</v>
      </c>
      <c r="C10" s="9" t="n">
        <v>728123</v>
      </c>
      <c r="D10" s="11" t="n">
        <v>42706.04</v>
      </c>
      <c r="E10" s="11" t="n">
        <v>5828.59</v>
      </c>
      <c r="F10" s="9" t="n">
        <v>513320</v>
      </c>
      <c r="G10" s="11" t="n">
        <v>31175.4</v>
      </c>
      <c r="H10" s="10">
        <f>F10/C10</f>
        <v/>
      </c>
      <c r="I10" s="8" t="inlineStr">
        <is>
          <t>Post-pandemic rebound; record USD realization ($5.83 Bn national shrimp exports)</t>
        </is>
      </c>
    </row>
    <row r="11" ht="20" customHeight="1">
      <c r="A11" s="12" t="inlineStr">
        <is>
          <t>2022-23</t>
        </is>
      </c>
      <c r="B11" s="13" t="n">
        <v>1735286</v>
      </c>
      <c r="C11" s="13" t="n">
        <v>711099</v>
      </c>
      <c r="D11" s="15" t="n">
        <v>43135.58</v>
      </c>
      <c r="E11" s="15" t="n">
        <v>5481.63</v>
      </c>
      <c r="F11" s="13" t="n">
        <v>504880</v>
      </c>
      <c r="G11" s="15" t="n">
        <v>31920.3</v>
      </c>
      <c r="H11" s="14">
        <f>F11/C11</f>
        <v/>
      </c>
      <c r="I11" s="12" t="inlineStr">
        <is>
          <t>Ecuador competition intensifies; AP shifts toward value-added &amp; Black Tiger</t>
        </is>
      </c>
    </row>
    <row r="12" ht="20" customHeight="1">
      <c r="A12" s="8" t="inlineStr">
        <is>
          <t>2023-24</t>
        </is>
      </c>
      <c r="B12" s="9" t="n">
        <v>1781602</v>
      </c>
      <c r="C12" s="9" t="n">
        <v>716004</v>
      </c>
      <c r="D12" s="11" t="n">
        <v>40013.54</v>
      </c>
      <c r="E12" s="11" t="n">
        <v>4881.27</v>
      </c>
      <c r="F12" s="9" t="n">
        <v>509800</v>
      </c>
      <c r="G12" s="11" t="n">
        <v>29810</v>
      </c>
      <c r="H12" s="10">
        <f>F12/C12</f>
        <v/>
      </c>
      <c r="I12" s="8" t="inlineStr">
        <is>
          <t>Global price correction; AP government introduces aqua power tariff &amp; seed zoning support</t>
        </is>
      </c>
    </row>
    <row r="13" ht="20" customHeight="1">
      <c r="A13" s="12" t="inlineStr">
        <is>
          <t>2024-25</t>
        </is>
      </c>
      <c r="B13" s="13" t="n">
        <v>1698170</v>
      </c>
      <c r="C13" s="13" t="n">
        <v>741529</v>
      </c>
      <c r="D13" s="15" t="n">
        <v>43334.25</v>
      </c>
      <c r="E13" s="15" t="n">
        <v>5177.01</v>
      </c>
      <c r="F13" s="13" t="n">
        <v>528700</v>
      </c>
      <c r="G13" s="15" t="n">
        <v>32717.35</v>
      </c>
      <c r="H13" s="14">
        <f>F13/C13</f>
        <v/>
      </c>
      <c r="I13" s="12" t="inlineStr">
        <is>
          <t>Vizag Port handles 50.87% of India's marine export value; strong recovery in EU &amp; China</t>
        </is>
      </c>
    </row>
    <row r="14" ht="20" customHeight="1">
      <c r="A14" s="4" t="inlineStr">
        <is>
          <t>2025-26</t>
        </is>
      </c>
      <c r="B14" s="5" t="n">
        <v>1972018</v>
      </c>
      <c r="C14" s="5" t="n">
        <v>792647</v>
      </c>
      <c r="D14" s="7" t="n">
        <v>49037.93</v>
      </c>
      <c r="E14" s="7" t="n">
        <v>5624.48</v>
      </c>
      <c r="F14" s="5" t="n">
        <v>567000</v>
      </c>
      <c r="G14" s="7" t="n">
        <v>37600</v>
      </c>
      <c r="H14" s="6">
        <f>F14/C14</f>
        <v/>
      </c>
      <c r="I14" s="4" t="inlineStr">
        <is>
          <t>All-time high volume (7.92 LMT India / 5.67 LMT AP) &amp; ₹49,037.93 Cr national shrimp revenue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2026-10-19T09:24:20Z</dcterms:created>
  <dcterms:modified xmlns:dcterms="http://purl.org/dc/terms/" xmlns:xsi="http://www.w3.org/2001/XMLSchema-instance" xsi:type="dcterms:W3CDTF">2026-10-19T09:24:20Z</dcterms:modified>
</cp:coreProperties>
</file>